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5823\Documents\Byggesak\NEK\"/>
    </mc:Choice>
  </mc:AlternateContent>
  <bookViews>
    <workbookView xWindow="360" yWindow="120" windowWidth="8120" windowHeight="10290"/>
  </bookViews>
  <sheets>
    <sheet name="GOF" sheetId="1" r:id="rId1"/>
  </sheets>
  <definedNames>
    <definedName name="Formler">GOF!$E$4:$F$17,GOF!$D$11,GOF!$D$12,GOF!$D$11</definedName>
    <definedName name="Input">GOF!$D$4:$D$10,GOF!$C$11,GOF!$C$12,GOF!$D$13,GOF!$D$14,GOF!$D$13</definedName>
  </definedNames>
  <calcPr calcId="162913"/>
</workbook>
</file>

<file path=xl/calcChain.xml><?xml version="1.0" encoding="utf-8"?>
<calcChain xmlns="http://schemas.openxmlformats.org/spreadsheetml/2006/main">
  <c r="F6" i="1" l="1"/>
  <c r="F10" i="1"/>
  <c r="F9" i="1"/>
  <c r="F4" i="1"/>
  <c r="F16" i="1" s="1"/>
  <c r="F11" i="1"/>
  <c r="F12" i="1"/>
  <c r="F8" i="1"/>
  <c r="F7" i="1"/>
  <c r="F13" i="1"/>
  <c r="F14" i="1" l="1"/>
  <c r="F15" i="1" s="1"/>
  <c r="F17" i="1" s="1"/>
</calcChain>
</file>

<file path=xl/comments1.xml><?xml version="1.0" encoding="utf-8"?>
<comments xmlns="http://schemas.openxmlformats.org/spreadsheetml/2006/main">
  <authors>
    <author>Rune Bratlie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 Kvadratmeter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Eiendomsrapport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 Kvadratmeter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Kart, oppgitt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Takflater, asfalterte eller helstøpte overflater.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Kvadratmeter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Kart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Gatestein, belegningsstein, grus og åpen fastmark.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Enhet: </t>
        </r>
        <r>
          <rPr>
            <sz val="9"/>
            <color indexed="81"/>
            <rFont val="Tahoma"/>
            <family val="2"/>
          </rPr>
          <t>Kvadratmeter</t>
        </r>
        <r>
          <rPr>
            <b/>
            <sz val="9"/>
            <color indexed="81"/>
            <rFont val="Tahoma"/>
            <family val="2"/>
          </rPr>
          <t xml:space="preserve">
Kilde:</t>
        </r>
        <r>
          <rPr>
            <sz val="9"/>
            <color indexed="81"/>
            <rFont val="Tahoma"/>
            <family val="2"/>
          </rPr>
          <t xml:space="preserve"> Kart</t>
        </r>
        <r>
          <rPr>
            <b/>
            <sz val="9"/>
            <color indexed="81"/>
            <rFont val="Tahoma"/>
            <family val="2"/>
          </rPr>
          <t xml:space="preserve">
Beskrivelse: </t>
        </r>
        <r>
          <rPr>
            <sz val="9"/>
            <color indexed="81"/>
            <rFont val="Tahoma"/>
            <family val="2"/>
          </rPr>
          <t>Overflatedekke designet for vann og vegetasjon.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 Kvadratmeter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Kart eller tegning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Sedumtak og torvtak.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 Kvadratmeter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Tegning oa.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Klatrevegetasjon, eller plantemoduler på vegg.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 xml:space="preserve">Enhet: </t>
        </r>
        <r>
          <rPr>
            <sz val="9"/>
            <color indexed="81"/>
            <rFont val="Tahoma"/>
            <family val="2"/>
          </rPr>
          <t>Antall</t>
        </r>
        <r>
          <rPr>
            <b/>
            <sz val="9"/>
            <color indexed="81"/>
            <rFont val="Tahoma"/>
            <family val="2"/>
          </rPr>
          <t xml:space="preserve">
Kilde:</t>
        </r>
        <r>
          <rPr>
            <sz val="9"/>
            <color indexed="81"/>
            <rFont val="Tahoma"/>
            <family val="2"/>
          </rPr>
          <t xml:space="preserve"> Telling eller flyfoto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Trær med stammediameter større enn 35 cm.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 Antall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Telling eller flyfoto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Småtrær med høyde inntil 3 meter.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 Kvadratmeter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Kart, eiendoms-rapport.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Dammer, kanaler og vassdrag.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Enhet:</t>
        </r>
        <r>
          <rPr>
            <sz val="9"/>
            <color indexed="81"/>
            <rFont val="Tahoma"/>
            <family val="2"/>
          </rPr>
          <t xml:space="preserve"> Kvadratmeter
</t>
        </r>
        <r>
          <rPr>
            <b/>
            <sz val="9"/>
            <color indexed="81"/>
            <rFont val="Tahoma"/>
            <family val="2"/>
          </rPr>
          <t>Kilde:</t>
        </r>
        <r>
          <rPr>
            <sz val="9"/>
            <color indexed="81"/>
            <rFont val="Tahoma"/>
            <family val="2"/>
          </rPr>
          <t xml:space="preserve"> Kart
</t>
        </r>
        <r>
          <rPr>
            <b/>
            <sz val="9"/>
            <color indexed="81"/>
            <rFont val="Tahoma"/>
            <family val="2"/>
          </rPr>
          <t>Beskrivelse:</t>
        </r>
        <r>
          <rPr>
            <sz val="9"/>
            <color indexed="81"/>
            <rFont val="Tahoma"/>
            <family val="2"/>
          </rPr>
          <t xml:space="preserve"> Plen, park og lavvokst vegetasjon.</t>
        </r>
      </text>
    </comment>
  </commentList>
</comments>
</file>

<file path=xl/sharedStrings.xml><?xml version="1.0" encoding="utf-8"?>
<sst xmlns="http://schemas.openxmlformats.org/spreadsheetml/2006/main" count="31" uniqueCount="31">
  <si>
    <t>Antall</t>
  </si>
  <si>
    <t>Faktor</t>
  </si>
  <si>
    <t>Delkomponent</t>
  </si>
  <si>
    <t>Areal</t>
  </si>
  <si>
    <t>Eff. areal</t>
  </si>
  <si>
    <t>Teig</t>
  </si>
  <si>
    <t>Vann</t>
  </si>
  <si>
    <t>Delvis forseglede overflater</t>
  </si>
  <si>
    <t>Halvgjennomtrengelige flater</t>
  </si>
  <si>
    <t>Grønne takflater</t>
  </si>
  <si>
    <t>Grønne vegger</t>
  </si>
  <si>
    <t>Bakkevegetasjon</t>
  </si>
  <si>
    <t>Store trær</t>
  </si>
  <si>
    <t>Små Trær</t>
  </si>
  <si>
    <t>Økologisk virksomt areal</t>
  </si>
  <si>
    <t>Økologisk dødt areal</t>
  </si>
  <si>
    <t>Grønn overflatefaktor</t>
  </si>
  <si>
    <t>Forseglede overflater</t>
  </si>
  <si>
    <t>Areal av eiendommen, oppgis i kvadratmeter</t>
  </si>
  <si>
    <t>Areal med vann, bekk etc. Oppgis i kvadratmeter (m2)</t>
  </si>
  <si>
    <t>Sedumtak, torvtak. Oppgis i kvadratmeter (m2)</t>
  </si>
  <si>
    <t>Klatrevegger, Oppgis i kvadratmeter (m2)</t>
  </si>
  <si>
    <t xml:space="preserve">Trær med stammediameter større enn 35 cm. Oppgis i antall </t>
  </si>
  <si>
    <t>Småtrær med høydte inntill 3m eter. Oppgis i antall</t>
  </si>
  <si>
    <t>Dammer, kanaler, bekker etc. Oppgis i kvadratmeter (m2)</t>
  </si>
  <si>
    <t>Areal med f eks grus, belegningsstein etc. oppgis i kvadratmeter (m2)</t>
  </si>
  <si>
    <t>Areal med harde overflater, f eks takflater, asfalterte flater. Oppgis i kvadratmeter (m2)</t>
  </si>
  <si>
    <t>Areal for plen, park, lavt voksene busker og blomsterbed. Oppgis i kvadratmeter (m2)</t>
  </si>
  <si>
    <t>Hjelpetekst:</t>
  </si>
  <si>
    <t>Fyll inn m2/antall der det er markert med grønt.</t>
  </si>
  <si>
    <t>Fyll inn m2/antall hvor det er grønt.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</si>
</sst>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B05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sz val="9"/>
      <color rgb="FF33CC33"/>
      <name val="Calibri"/>
      <family val="2"/>
      <scheme val="minor"/>
    </font>
    <font>
      <sz val="11"/>
      <color rgb="FF33CC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8" fillId="0" borderId="0" xfId="0" applyFont="1"/>
    <xf numFmtId="3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8" fillId="0" borderId="2" xfId="0" applyFont="1" applyBorder="1"/>
    <xf numFmtId="3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/>
    <xf numFmtId="0" fontId="12" fillId="0" borderId="2" xfId="0" applyFont="1" applyBorder="1"/>
    <xf numFmtId="0" fontId="11" fillId="0" borderId="0" xfId="0" applyFont="1" applyBorder="1"/>
    <xf numFmtId="0" fontId="11" fillId="0" borderId="2" xfId="0" applyFont="1" applyBorder="1"/>
    <xf numFmtId="0" fontId="13" fillId="0" borderId="0" xfId="0" applyFont="1" applyFill="1" applyBorder="1"/>
    <xf numFmtId="3" fontId="15" fillId="0" borderId="2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56E084"/>
      <color rgb="FF0026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19"/>
  <sheetViews>
    <sheetView tabSelected="1" topLeftCell="A11" workbookViewId="0">
      <selection activeCell="E20" sqref="E20"/>
    </sheetView>
  </sheetViews>
  <sheetFormatPr baseColWidth="10" defaultRowHeight="14.5" x14ac:dyDescent="0.35"/>
  <cols>
    <col min="1" max="1" width="27.54296875" bestFit="1" customWidth="1"/>
    <col min="2" max="2" width="73.90625" customWidth="1"/>
    <col min="3" max="3" width="6.26953125" style="1" bestFit="1" customWidth="1"/>
    <col min="4" max="4" width="5.7265625" style="1" bestFit="1" customWidth="1"/>
    <col min="5" max="5" width="6.54296875" style="2" bestFit="1" customWidth="1"/>
    <col min="6" max="6" width="8.81640625" style="1" bestFit="1" customWidth="1"/>
  </cols>
  <sheetData>
    <row r="2" spans="1:6" x14ac:dyDescent="0.35">
      <c r="C2" s="34" t="s">
        <v>30</v>
      </c>
      <c r="D2" s="34"/>
      <c r="E2" s="34"/>
      <c r="F2" s="34"/>
    </row>
    <row r="3" spans="1:6" x14ac:dyDescent="0.35">
      <c r="A3" s="5" t="s">
        <v>2</v>
      </c>
      <c r="B3" s="29" t="s">
        <v>28</v>
      </c>
      <c r="C3" s="6" t="s">
        <v>0</v>
      </c>
      <c r="D3" s="6" t="s">
        <v>3</v>
      </c>
      <c r="E3" s="7" t="s">
        <v>1</v>
      </c>
      <c r="F3" s="6" t="s">
        <v>4</v>
      </c>
    </row>
    <row r="4" spans="1:6" x14ac:dyDescent="0.35">
      <c r="A4" s="14" t="s">
        <v>5</v>
      </c>
      <c r="B4" s="28" t="s">
        <v>18</v>
      </c>
      <c r="C4" s="22"/>
      <c r="D4" s="15">
        <v>0</v>
      </c>
      <c r="E4" s="16">
        <v>1</v>
      </c>
      <c r="F4" s="17">
        <f t="shared" ref="F4" si="0">D4*E4</f>
        <v>0</v>
      </c>
    </row>
    <row r="5" spans="1:6" x14ac:dyDescent="0.35">
      <c r="A5" s="14"/>
      <c r="B5" s="28"/>
      <c r="C5" s="22"/>
      <c r="D5" s="15"/>
      <c r="E5" s="16"/>
      <c r="F5" s="17"/>
    </row>
    <row r="6" spans="1:6" x14ac:dyDescent="0.35">
      <c r="A6" s="14" t="s">
        <v>17</v>
      </c>
      <c r="B6" s="28" t="s">
        <v>26</v>
      </c>
      <c r="C6" s="23"/>
      <c r="D6" s="15">
        <v>0</v>
      </c>
      <c r="E6" s="16">
        <v>1</v>
      </c>
      <c r="F6" s="17">
        <f t="shared" ref="F6:F13" si="1">D6*E6</f>
        <v>0</v>
      </c>
    </row>
    <row r="7" spans="1:6" x14ac:dyDescent="0.35">
      <c r="A7" s="14" t="s">
        <v>7</v>
      </c>
      <c r="B7" s="28" t="s">
        <v>25</v>
      </c>
      <c r="C7" s="15"/>
      <c r="D7" s="15">
        <v>0</v>
      </c>
      <c r="E7" s="16">
        <v>0.3</v>
      </c>
      <c r="F7" s="17">
        <f t="shared" si="1"/>
        <v>0</v>
      </c>
    </row>
    <row r="8" spans="1:6" x14ac:dyDescent="0.35">
      <c r="A8" s="14" t="s">
        <v>8</v>
      </c>
      <c r="B8" s="28" t="s">
        <v>19</v>
      </c>
      <c r="C8" s="15"/>
      <c r="D8" s="15">
        <v>0</v>
      </c>
      <c r="E8" s="16">
        <v>0.5</v>
      </c>
      <c r="F8" s="17">
        <f t="shared" si="1"/>
        <v>0</v>
      </c>
    </row>
    <row r="9" spans="1:6" x14ac:dyDescent="0.35">
      <c r="A9" s="14" t="s">
        <v>9</v>
      </c>
      <c r="B9" s="28" t="s">
        <v>20</v>
      </c>
      <c r="C9" s="15"/>
      <c r="D9" s="15">
        <v>0</v>
      </c>
      <c r="E9" s="16">
        <v>0.7</v>
      </c>
      <c r="F9" s="17">
        <f t="shared" si="1"/>
        <v>0</v>
      </c>
    </row>
    <row r="10" spans="1:6" x14ac:dyDescent="0.35">
      <c r="A10" s="14" t="s">
        <v>10</v>
      </c>
      <c r="B10" s="28" t="s">
        <v>21</v>
      </c>
      <c r="C10" s="15"/>
      <c r="D10" s="15">
        <v>0</v>
      </c>
      <c r="E10" s="16">
        <v>0.5</v>
      </c>
      <c r="F10" s="17">
        <f t="shared" si="1"/>
        <v>0</v>
      </c>
    </row>
    <row r="11" spans="1:6" x14ac:dyDescent="0.35">
      <c r="A11" s="14" t="s">
        <v>12</v>
      </c>
      <c r="B11" s="28" t="s">
        <v>22</v>
      </c>
      <c r="C11" s="15">
        <v>0</v>
      </c>
      <c r="D11" s="17">
        <v>0</v>
      </c>
      <c r="E11" s="16">
        <v>1.4</v>
      </c>
      <c r="F11" s="17">
        <f>C11*D11*E11</f>
        <v>0</v>
      </c>
    </row>
    <row r="12" spans="1:6" x14ac:dyDescent="0.35">
      <c r="A12" s="14" t="s">
        <v>13</v>
      </c>
      <c r="B12" s="28" t="s">
        <v>23</v>
      </c>
      <c r="C12" s="15">
        <v>0</v>
      </c>
      <c r="D12" s="17">
        <v>0</v>
      </c>
      <c r="E12" s="16">
        <v>1.2</v>
      </c>
      <c r="F12" s="17">
        <f>C12*D12*E12</f>
        <v>0</v>
      </c>
    </row>
    <row r="13" spans="1:6" x14ac:dyDescent="0.35">
      <c r="A13" s="24" t="s">
        <v>6</v>
      </c>
      <c r="B13" s="30" t="s">
        <v>24</v>
      </c>
      <c r="C13" s="25"/>
      <c r="D13" s="25">
        <v>0</v>
      </c>
      <c r="E13" s="26">
        <v>1</v>
      </c>
      <c r="F13" s="27">
        <f t="shared" si="1"/>
        <v>0</v>
      </c>
    </row>
    <row r="14" spans="1:6" x14ac:dyDescent="0.35">
      <c r="A14" s="18" t="s">
        <v>11</v>
      </c>
      <c r="B14" s="31" t="s">
        <v>27</v>
      </c>
      <c r="C14" s="19"/>
      <c r="D14" s="33">
        <v>0</v>
      </c>
      <c r="E14" s="20">
        <v>0.7</v>
      </c>
      <c r="F14" s="21">
        <f>D14*E14</f>
        <v>0</v>
      </c>
    </row>
    <row r="15" spans="1:6" x14ac:dyDescent="0.35">
      <c r="A15" s="12" t="s">
        <v>14</v>
      </c>
      <c r="B15" s="12"/>
      <c r="C15" s="3"/>
      <c r="D15" s="3"/>
      <c r="E15" s="10"/>
      <c r="F15" s="9">
        <f>SUM(F7:F14)</f>
        <v>0</v>
      </c>
    </row>
    <row r="16" spans="1:6" x14ac:dyDescent="0.35">
      <c r="A16" s="12" t="s">
        <v>15</v>
      </c>
      <c r="B16" s="12"/>
      <c r="C16" s="4"/>
      <c r="D16" s="4"/>
      <c r="E16" s="10"/>
      <c r="F16" s="9">
        <f>F4</f>
        <v>0</v>
      </c>
    </row>
    <row r="17" spans="1:6" ht="15" thickBot="1" x14ac:dyDescent="0.4">
      <c r="A17" s="13" t="s">
        <v>16</v>
      </c>
      <c r="B17" s="13"/>
      <c r="C17" s="8"/>
      <c r="D17" s="8"/>
      <c r="E17" s="11"/>
      <c r="F17" s="11" t="str">
        <f>IF(F4=0,"Teigareal mangler",IF(F15/F16&lt;=1,F15/F16,1))</f>
        <v>Teigareal mangler</v>
      </c>
    </row>
    <row r="18" spans="1:6" ht="15" thickTop="1" x14ac:dyDescent="0.35"/>
    <row r="19" spans="1:6" x14ac:dyDescent="0.35">
      <c r="B19" s="32" t="s">
        <v>29</v>
      </c>
    </row>
  </sheetData>
  <sheetProtection selectLockedCells="1"/>
  <protectedRanges>
    <protectedRange sqref="D4:D10 C11:C12 D13:D14" name="Input"/>
  </protectedRanges>
  <mergeCells count="1">
    <mergeCell ref="C2:F2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GOF</vt:lpstr>
      <vt:lpstr>Formler</vt:lpstr>
      <vt:lpstr>Input</vt:lpstr>
    </vt:vector>
  </TitlesOfParts>
  <Company>D-IKT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Bratlie</dc:creator>
  <cp:lastModifiedBy>Janne Grindvollen</cp:lastModifiedBy>
  <cp:lastPrinted>2021-09-23T09:41:50Z</cp:lastPrinted>
  <dcterms:created xsi:type="dcterms:W3CDTF">2015-12-02T10:18:55Z</dcterms:created>
  <dcterms:modified xsi:type="dcterms:W3CDTF">2021-09-23T09:41:54Z</dcterms:modified>
</cp:coreProperties>
</file>